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3035" activeTab="0"/>
  </bookViews>
  <sheets>
    <sheet name="Notes Concepteur" sheetId="1" r:id="rId1"/>
    <sheet name="Unité Fonctionnelle" sheetId="2" r:id="rId2"/>
    <sheet name="Phase de Production" sheetId="3" r:id="rId3"/>
    <sheet name="Phase de Transports" sheetId="4" r:id="rId4"/>
    <sheet name="Phase Utilisation" sheetId="5" r:id="rId5"/>
    <sheet name="Fin de vie" sheetId="6" r:id="rId6"/>
    <sheet name="Résultats" sheetId="7" r:id="rId7"/>
    <sheet name="Résultats Normés" sheetId="8" r:id="rId8"/>
  </sheets>
  <externalReferences>
    <externalReference r:id="rId11"/>
  </externalReferences>
  <definedNames/>
  <calcPr calcMode="manual" fullCalcOnLoad="1"/>
</workbook>
</file>

<file path=xl/comments2.xml><?xml version="1.0" encoding="utf-8"?>
<comments xmlns="http://schemas.openxmlformats.org/spreadsheetml/2006/main">
  <authors>
    <author>Chachagne</author>
  </authors>
  <commentList>
    <comment ref="B5" authorId="0">
      <text>
        <r>
          <rPr>
            <b/>
            <sz val="8"/>
            <rFont val="Tahoma"/>
            <family val="0"/>
          </rPr>
          <t xml:space="preserve">Il est impératif de renseigner ces deux champs, le premier est indispensable pour lancer les calculs. Le second bien utile pour rappeler à quoi correspond le CUF.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C5" authorId="0">
      <text>
        <r>
          <rPr>
            <sz val="8"/>
            <rFont val="Tahoma"/>
            <family val="2"/>
          </rPr>
          <t>Info. : masse unitaire 190g
Source : Ecoinvent 2.0_battery, LiIo, rechargeable, prismatic, at plant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C5" authorId="0">
      <text>
        <r>
          <rPr>
            <sz val="8"/>
            <rFont val="Tahoma"/>
            <family val="2"/>
          </rPr>
          <t>Info. : 
Source : Ecoinvent 2.0_transport, transoceanic freight ship</t>
        </r>
      </text>
    </comment>
  </commentList>
</comments>
</file>

<file path=xl/comments5.xml><?xml version="1.0" encoding="utf-8"?>
<comments xmlns="http://schemas.openxmlformats.org/spreadsheetml/2006/main">
  <authors>
    <author> </author>
  </authors>
  <commentList>
    <comment ref="C5" authorId="0">
      <text>
        <r>
          <rPr>
            <sz val="8"/>
            <rFont val="Tahoma"/>
            <family val="2"/>
          </rPr>
          <t>Info. : France
Source : Ecoinvent 2.0_electricity, production mix photovoltaic, at plant FR</t>
        </r>
      </text>
    </comment>
  </commentList>
</comments>
</file>

<file path=xl/sharedStrings.xml><?xml version="1.0" encoding="utf-8"?>
<sst xmlns="http://schemas.openxmlformats.org/spreadsheetml/2006/main" count="217" uniqueCount="100">
  <si>
    <t>Calcul du coefficient d'unité fonctionnelle</t>
  </si>
  <si>
    <t>Précédent</t>
  </si>
  <si>
    <t>Suivant</t>
  </si>
  <si>
    <t>Coefficient d'Unité Fonctionnelle (CUF)</t>
  </si>
  <si>
    <t>Entrez, dans l'encadré, le coefficient d'unité fonctionnelle que vous avez déterminé :……..……………………….…………….……………..</t>
  </si>
  <si>
    <t>……………..</t>
  </si>
  <si>
    <t>Entrez une brève description du système modélisé :</t>
  </si>
  <si>
    <t>L'unité fonctionnelle peut s'exprimer sous la forme :</t>
  </si>
  <si>
    <t>- d'une durée de vie,</t>
  </si>
  <si>
    <t>- d'un nombre de cycle de fonctionnement,</t>
  </si>
  <si>
    <t>- d'une quantité (consommée, de production…).</t>
  </si>
  <si>
    <t>- Exemple 1 : cas d'une machine à café</t>
  </si>
  <si>
    <t>A\ Unité fonctionnelle : Préparer le café du petit-déjeuner pour une famille de 4 personnes durant 5 ans.</t>
  </si>
  <si>
    <t>On prend comme hypothèse que cela correspond à 300 préparations par an soit 1500 pour la période retenue.</t>
  </si>
  <si>
    <t>Si la machine étudiée est prévue pour 1200 cycles de préparation de café,</t>
  </si>
  <si>
    <t>alors le CUF équivaut à : 1500 / 1200 = 1,25</t>
  </si>
  <si>
    <t>B\ Unité fonctionnelle évaluée pour une durée de 1 an.</t>
  </si>
  <si>
    <t>Si la machine est prévue pour durer 5 ans,</t>
  </si>
  <si>
    <t>Ici le CUF équivaut à : 1 / 5 = 0,2</t>
  </si>
  <si>
    <t>- Exemple 2 : comparaison entre différent conditionnement d'eau minérale</t>
  </si>
  <si>
    <t>Etude de la consommation d'eau minérale d'une personne sur un an, environ 150 litres.</t>
  </si>
  <si>
    <t xml:space="preserve"> 3 cas étudiés :</t>
  </si>
  <si>
    <t>CUF</t>
  </si>
  <si>
    <t xml:space="preserve"> Bouteille de verre de 1L</t>
  </si>
  <si>
    <t xml:space="preserve"> Bouteille de plastique (PET) de 50 cL</t>
  </si>
  <si>
    <t xml:space="preserve"> Cannette en Alu de 33 cL</t>
  </si>
  <si>
    <t>Voir exemples du manuel utilisateur</t>
  </si>
  <si>
    <t>Phase de Production</t>
  </si>
  <si>
    <t xml:space="preserve">Tableau des éléments (Composants…) du produit </t>
  </si>
  <si>
    <t>Sous-ensemble</t>
  </si>
  <si>
    <t>Nom</t>
  </si>
  <si>
    <t>Quantité</t>
  </si>
  <si>
    <t>Unité</t>
  </si>
  <si>
    <t>Commentaires utilisateur</t>
  </si>
  <si>
    <t>Contrôle</t>
  </si>
  <si>
    <t>Permet de s'assurer que chaque colonne obligatoire est remplie.</t>
  </si>
  <si>
    <t>Batterie</t>
  </si>
  <si>
    <t>Batterie Li ion</t>
  </si>
  <si>
    <t>kg</t>
  </si>
  <si>
    <t>Phase de Transports</t>
  </si>
  <si>
    <t xml:space="preserve">Tableau des transports liés au produit </t>
  </si>
  <si>
    <t>permet de s'assurer que chaque colonne obligatoire est remplie,</t>
  </si>
  <si>
    <t>Transport transocéanique</t>
  </si>
  <si>
    <t>t.km</t>
  </si>
  <si>
    <t>Distance : 6000km Masse transportée : 2,8kg</t>
  </si>
  <si>
    <t>Phase d'Utilisation</t>
  </si>
  <si>
    <t>Electricité photovoltaïque</t>
  </si>
  <si>
    <t>kWh</t>
  </si>
  <si>
    <t>Fin de vie</t>
  </si>
  <si>
    <t>Nom du scénario :</t>
  </si>
  <si>
    <t>Déchets encombrants</t>
  </si>
  <si>
    <t>Phase de vie</t>
  </si>
  <si>
    <t>Matériaux</t>
  </si>
  <si>
    <t>% Recyclage</t>
  </si>
  <si>
    <t>% Incinération</t>
  </si>
  <si>
    <t>% Enfouissement</t>
  </si>
  <si>
    <t>% Compostage</t>
  </si>
  <si>
    <t>Validation</t>
  </si>
  <si>
    <t>Résultats</t>
  </si>
  <si>
    <t>Impacts par phase de vie</t>
  </si>
  <si>
    <t>Indicateurs</t>
  </si>
  <si>
    <t>Phase Utilisation</t>
  </si>
  <si>
    <t>Total</t>
  </si>
  <si>
    <t>Consommation énergie NR (MJ eq)</t>
  </si>
  <si>
    <t>Consommation ressources (kg Sb eq)</t>
  </si>
  <si>
    <t>Effet de serre GWP 100 mod (kg CO2 eq)</t>
  </si>
  <si>
    <t>Acidification (kg SO2 eq)</t>
  </si>
  <si>
    <t>Eutrophisation (air eau sol) (kg PO4--- eq)</t>
  </si>
  <si>
    <t>Pollution photochimique (kg C2H4)</t>
  </si>
  <si>
    <t>Ecotoxicité aquatique (kg 1,4-DB eq)</t>
  </si>
  <si>
    <t>Toxicité humaine (kg 1,4-DB eq)</t>
  </si>
  <si>
    <t>Impacts par Sous-ensemble - Phase de Production</t>
  </si>
  <si>
    <t>Batterie Li ion
(Batterie)</t>
  </si>
  <si>
    <t>Impacts par Sous-ensemble - Phase de Transports</t>
  </si>
  <si>
    <t>Transport transocéanique
(Batterie)</t>
  </si>
  <si>
    <t>Impacts par Sous-ensemble - Phase Utilisation</t>
  </si>
  <si>
    <t>Electricité photovoltaïque
(Batterie)</t>
  </si>
  <si>
    <t>Impacts par Sous-ensemble - Fin de vie</t>
  </si>
  <si>
    <t>Batterie Li ion
(Phase de Production : 
Batterie)</t>
  </si>
  <si>
    <t>Résultats Normés</t>
  </si>
  <si>
    <t>Consommation énergie NR</t>
  </si>
  <si>
    <t>Consommation ressources</t>
  </si>
  <si>
    <t>Effet de serre GWP 100 mod</t>
  </si>
  <si>
    <t>Acidification</t>
  </si>
  <si>
    <t>Eutrophisation (air eau sol)</t>
  </si>
  <si>
    <t>Pollution photochimique</t>
  </si>
  <si>
    <t>Ecotoxicité aquatique</t>
  </si>
  <si>
    <t>Toxicité humaine</t>
  </si>
  <si>
    <t>Batterie Li ion (Batterie)</t>
  </si>
  <si>
    <t>Transport transocéanique (Batterie)</t>
  </si>
  <si>
    <t>Electricité photovoltaïque (Batterie)</t>
  </si>
  <si>
    <t>Batterie Li ion (Phase de Production :  Batterie)</t>
  </si>
  <si>
    <t>Sauvegarde Bilan Produit 2008</t>
  </si>
  <si>
    <t>DataBilanProduit08</t>
  </si>
  <si>
    <t>Projet</t>
  </si>
  <si>
    <t>Cas</t>
  </si>
  <si>
    <t xml:space="preserve">Date </t>
  </si>
  <si>
    <t>Auteur</t>
  </si>
  <si>
    <t>VAE I Step Matra</t>
  </si>
  <si>
    <t>PV Batterie 268Wh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</si>
</sst>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14">
    <font>
      <sz val="10"/>
      <name val="Arial"/>
      <family val="0"/>
    </font>
    <font>
      <b/>
      <sz val="12"/>
      <color indexed="9"/>
      <name val="Arial"/>
      <family val="2"/>
    </font>
    <font>
      <sz val="10"/>
      <color indexed="48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u val="single"/>
      <sz val="10"/>
      <color indexed="57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u val="single"/>
      <sz val="9"/>
      <color indexed="57"/>
      <name val="Arial"/>
      <family val="2"/>
    </font>
    <font>
      <b/>
      <sz val="8"/>
      <color indexed="57"/>
      <name val="Arial"/>
      <family val="2"/>
    </font>
    <font>
      <b/>
      <sz val="12"/>
      <color indexed="51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>
        <color indexed="57"/>
      </left>
      <right style="thin">
        <color indexed="57"/>
      </right>
      <top style="medium">
        <color indexed="57"/>
      </top>
      <bottom style="medium">
        <color indexed="57"/>
      </bottom>
    </border>
    <border>
      <left style="thin">
        <color indexed="57"/>
      </left>
      <right style="thin">
        <color indexed="57"/>
      </right>
      <top style="medium">
        <color indexed="57"/>
      </top>
      <bottom style="medium">
        <color indexed="57"/>
      </bottom>
    </border>
    <border>
      <left style="thin">
        <color indexed="57"/>
      </left>
      <right>
        <color indexed="63"/>
      </right>
      <top style="medium">
        <color indexed="57"/>
      </top>
      <bottom style="medium">
        <color indexed="57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>
        <color indexed="63"/>
      </left>
      <right>
        <color indexed="63"/>
      </right>
      <top style="medium">
        <color indexed="57"/>
      </top>
      <bottom style="thin"/>
    </border>
    <border>
      <left style="medium">
        <color indexed="57"/>
      </left>
      <right style="thin">
        <color indexed="57"/>
      </right>
      <top style="medium">
        <color indexed="57"/>
      </top>
      <bottom style="thin"/>
    </border>
    <border>
      <left style="thin">
        <color indexed="57"/>
      </left>
      <right style="thin">
        <color indexed="57"/>
      </right>
      <top style="medium">
        <color indexed="57"/>
      </top>
      <bottom style="thin"/>
    </border>
    <border>
      <left style="thin">
        <color indexed="57"/>
      </left>
      <right style="medium">
        <color indexed="57"/>
      </right>
      <top style="medium">
        <color indexed="57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0" borderId="0" xfId="15" applyFont="1" applyAlignment="1" applyProtection="1" quotePrefix="1">
      <alignment/>
      <protection/>
    </xf>
    <xf numFmtId="0" fontId="5" fillId="0" borderId="0" xfId="0" applyFont="1" applyAlignment="1">
      <alignment/>
    </xf>
    <xf numFmtId="0" fontId="0" fillId="3" borderId="0" xfId="0" applyFill="1" applyAlignment="1">
      <alignment/>
    </xf>
    <xf numFmtId="0" fontId="6" fillId="3" borderId="0" xfId="0" applyNumberFormat="1" applyFont="1" applyFill="1" applyBorder="1" applyAlignment="1">
      <alignment/>
    </xf>
    <xf numFmtId="0" fontId="0" fillId="3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 horizontal="right" wrapText="1"/>
    </xf>
    <xf numFmtId="0" fontId="0" fillId="2" borderId="0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/>
    </xf>
    <xf numFmtId="0" fontId="0" fillId="0" borderId="2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0" fontId="0" fillId="0" borderId="7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 quotePrefix="1">
      <alignment/>
    </xf>
    <xf numFmtId="0" fontId="6" fillId="0" borderId="0" xfId="0" applyNumberFormat="1" applyFont="1" applyFill="1" applyBorder="1" applyAlignment="1" quotePrefix="1">
      <alignment/>
    </xf>
    <xf numFmtId="0" fontId="0" fillId="0" borderId="0" xfId="0" applyNumberFormat="1" applyFont="1" applyFill="1" applyBorder="1" applyAlignment="1">
      <alignment wrapText="1"/>
    </xf>
    <xf numFmtId="0" fontId="0" fillId="4" borderId="1" xfId="0" applyNumberFormat="1" applyFont="1" applyFill="1" applyBorder="1" applyAlignment="1">
      <alignment horizontal="center"/>
    </xf>
    <xf numFmtId="0" fontId="0" fillId="0" borderId="8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4" borderId="11" xfId="0" applyNumberFormat="1" applyFont="1" applyFill="1" applyBorder="1" applyAlignment="1">
      <alignment/>
    </xf>
    <xf numFmtId="0" fontId="0" fillId="4" borderId="12" xfId="0" applyNumberFormat="1" applyFont="1" applyFill="1" applyBorder="1" applyAlignment="1">
      <alignment/>
    </xf>
    <xf numFmtId="0" fontId="0" fillId="4" borderId="13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3" fillId="0" borderId="0" xfId="15" applyNumberFormat="1" applyFont="1" applyFill="1" applyBorder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15" applyFont="1" applyAlignment="1" applyProtection="1" quotePrefix="1">
      <alignment horizontal="left"/>
      <protection/>
    </xf>
    <xf numFmtId="0" fontId="6" fillId="0" borderId="0" xfId="0" applyFont="1" applyAlignment="1" applyProtection="1" quotePrefix="1">
      <alignment/>
      <protection/>
    </xf>
    <xf numFmtId="0" fontId="6" fillId="0" borderId="17" xfId="0" applyFont="1" applyBorder="1" applyAlignment="1" applyProtection="1" quotePrefix="1">
      <alignment/>
      <protection/>
    </xf>
    <xf numFmtId="0" fontId="6" fillId="0" borderId="18" xfId="0" applyFont="1" applyBorder="1" applyAlignment="1" applyProtection="1" quotePrefix="1">
      <alignment/>
      <protection/>
    </xf>
    <xf numFmtId="0" fontId="6" fillId="0" borderId="19" xfId="0" applyFont="1" applyBorder="1" applyAlignment="1" applyProtection="1" quotePrefix="1">
      <alignment horizontal="center"/>
      <protection/>
    </xf>
    <xf numFmtId="0" fontId="6" fillId="0" borderId="2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 quotePrefix="1">
      <alignment horizontal="center"/>
      <protection/>
    </xf>
    <xf numFmtId="0" fontId="6" fillId="0" borderId="21" xfId="0" applyFont="1" applyBorder="1" applyAlignment="1" applyProtection="1">
      <alignment/>
      <protection/>
    </xf>
    <xf numFmtId="0" fontId="0" fillId="0" borderId="0" xfId="0" applyAlignment="1">
      <alignment/>
    </xf>
    <xf numFmtId="0" fontId="0" fillId="0" borderId="22" xfId="0" applyBorder="1" applyAlignment="1" quotePrefix="1">
      <alignment wrapText="1"/>
    </xf>
    <xf numFmtId="0" fontId="0" fillId="0" borderId="22" xfId="0" applyBorder="1" applyAlignment="1">
      <alignment wrapText="1"/>
    </xf>
    <xf numFmtId="0" fontId="6" fillId="0" borderId="23" xfId="0" applyFont="1" applyBorder="1" applyAlignment="1" applyProtection="1" quotePrefix="1">
      <alignment/>
      <protection/>
    </xf>
    <xf numFmtId="0" fontId="0" fillId="0" borderId="24" xfId="0" applyBorder="1" applyAlignment="1" quotePrefix="1">
      <alignment wrapText="1"/>
    </xf>
    <xf numFmtId="0" fontId="0" fillId="0" borderId="24" xfId="0" applyBorder="1" applyAlignment="1">
      <alignment wrapText="1"/>
    </xf>
    <xf numFmtId="0" fontId="1" fillId="2" borderId="0" xfId="0" applyFont="1" applyFill="1" applyAlignment="1" applyProtection="1">
      <alignment horizontal="left" vertical="center"/>
      <protection/>
    </xf>
    <xf numFmtId="0" fontId="10" fillId="5" borderId="0" xfId="0" applyFont="1" applyFill="1" applyAlignment="1" applyProtection="1">
      <alignment/>
      <protection/>
    </xf>
    <xf numFmtId="0" fontId="5" fillId="5" borderId="0" xfId="0" applyFont="1" applyFill="1" applyAlignment="1">
      <alignment/>
    </xf>
    <xf numFmtId="0" fontId="6" fillId="0" borderId="25" xfId="0" applyFont="1" applyBorder="1" applyAlignment="1" applyProtection="1">
      <alignment wrapText="1"/>
      <protection locked="0"/>
    </xf>
    <xf numFmtId="0" fontId="6" fillId="0" borderId="26" xfId="0" applyFont="1" applyBorder="1" applyAlignment="1" applyProtection="1">
      <alignment wrapText="1"/>
      <protection locked="0"/>
    </xf>
    <xf numFmtId="0" fontId="11" fillId="0" borderId="26" xfId="0" applyFont="1" applyBorder="1" applyAlignment="1" applyProtection="1">
      <alignment wrapText="1"/>
      <protection locked="0"/>
    </xf>
    <xf numFmtId="0" fontId="6" fillId="0" borderId="27" xfId="0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0" borderId="12" xfId="0" applyBorder="1" applyAlignment="1">
      <alignment wrapText="1"/>
    </xf>
    <xf numFmtId="10" fontId="0" fillId="0" borderId="12" xfId="0" applyNumberFormat="1" applyBorder="1" applyAlignment="1">
      <alignment wrapText="1"/>
    </xf>
    <xf numFmtId="10" fontId="0" fillId="0" borderId="12" xfId="0" applyNumberFormat="1" applyBorder="1" applyAlignment="1">
      <alignment wrapText="1"/>
    </xf>
    <xf numFmtId="0" fontId="0" fillId="0" borderId="12" xfId="0" applyBorder="1" applyAlignment="1">
      <alignment wrapText="1"/>
    </xf>
    <xf numFmtId="0" fontId="6" fillId="0" borderId="0" xfId="0" applyFont="1" applyAlignment="1">
      <alignment/>
    </xf>
    <xf numFmtId="11" fontId="5" fillId="0" borderId="10" xfId="0" applyNumberFormat="1" applyFont="1" applyBorder="1" applyAlignment="1">
      <alignment horizontal="center"/>
    </xf>
    <xf numFmtId="11" fontId="5" fillId="0" borderId="10" xfId="0" applyNumberFormat="1" applyFont="1" applyBorder="1" applyAlignment="1">
      <alignment horizontal="center" wrapText="1"/>
    </xf>
    <xf numFmtId="11" fontId="0" fillId="0" borderId="13" xfId="0" applyNumberFormat="1" applyBorder="1" applyAlignment="1">
      <alignment horizontal="center"/>
    </xf>
    <xf numFmtId="11" fontId="0" fillId="0" borderId="13" xfId="0" applyNumberFormat="1" applyBorder="1" applyAlignment="1">
      <alignment horizontal="center" wrapText="1"/>
    </xf>
    <xf numFmtId="11" fontId="0" fillId="0" borderId="16" xfId="0" applyNumberFormat="1" applyBorder="1" applyAlignment="1">
      <alignment horizontal="center"/>
    </xf>
    <xf numFmtId="11" fontId="0" fillId="0" borderId="16" xfId="0" applyNumberFormat="1" applyBorder="1" applyAlignment="1">
      <alignment horizontal="center" wrapText="1"/>
    </xf>
    <xf numFmtId="0" fontId="1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 horizontal="left"/>
    </xf>
    <xf numFmtId="0" fontId="0" fillId="0" borderId="22" xfId="0" applyBorder="1" applyAlignment="1">
      <alignment horizontal="left"/>
    </xf>
    <xf numFmtId="164" fontId="0" fillId="0" borderId="0" xfId="0" applyNumberFormat="1" applyAlignment="1">
      <alignment horizontal="left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dxfs count="2">
    <dxf>
      <font>
        <color auto="1"/>
      </font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40</xdr:row>
      <xdr:rowOff>0</xdr:rowOff>
    </xdr:to>
    <xdr:sp>
      <xdr:nvSpPr>
        <xdr:cNvPr id="1" name="Rectangle 45"/>
        <xdr:cNvSpPr>
          <a:spLocks/>
        </xdr:cNvSpPr>
      </xdr:nvSpPr>
      <xdr:spPr>
        <a:xfrm>
          <a:off x="0" y="762000"/>
          <a:ext cx="0" cy="5829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40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762000"/>
          <a:ext cx="0" cy="5829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42</xdr:row>
      <xdr:rowOff>0</xdr:rowOff>
    </xdr:to>
    <xdr:sp>
      <xdr:nvSpPr>
        <xdr:cNvPr id="1" name="Rectangle 13"/>
        <xdr:cNvSpPr>
          <a:spLocks/>
        </xdr:cNvSpPr>
      </xdr:nvSpPr>
      <xdr:spPr>
        <a:xfrm>
          <a:off x="0" y="762000"/>
          <a:ext cx="0" cy="6153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24</xdr:row>
      <xdr:rowOff>0</xdr:rowOff>
    </xdr:to>
    <xdr:sp>
      <xdr:nvSpPr>
        <xdr:cNvPr id="1" name="Rectangle 15"/>
        <xdr:cNvSpPr>
          <a:spLocks/>
        </xdr:cNvSpPr>
      </xdr:nvSpPr>
      <xdr:spPr>
        <a:xfrm>
          <a:off x="0" y="762000"/>
          <a:ext cx="0" cy="3238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35</xdr:row>
      <xdr:rowOff>0</xdr:rowOff>
    </xdr:to>
    <xdr:sp>
      <xdr:nvSpPr>
        <xdr:cNvPr id="1" name="Rectangle 15"/>
        <xdr:cNvSpPr>
          <a:spLocks/>
        </xdr:cNvSpPr>
      </xdr:nvSpPr>
      <xdr:spPr>
        <a:xfrm>
          <a:off x="0" y="762000"/>
          <a:ext cx="0" cy="5524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7</xdr:row>
      <xdr:rowOff>0</xdr:rowOff>
    </xdr:to>
    <xdr:sp>
      <xdr:nvSpPr>
        <xdr:cNvPr id="1" name="Rectangle 11"/>
        <xdr:cNvSpPr>
          <a:spLocks/>
        </xdr:cNvSpPr>
      </xdr:nvSpPr>
      <xdr:spPr>
        <a:xfrm>
          <a:off x="0" y="762000"/>
          <a:ext cx="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bilan%20produit\Bilan_Produit_2008_Logici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che"/>
      <sheetName val="Crédits"/>
      <sheetName val="Pour commencer"/>
      <sheetName val="Méthodologie"/>
      <sheetName val="Normation"/>
      <sheetName val="Unité Fonctionnelle"/>
      <sheetName val="Phase de Production"/>
      <sheetName val="Phase de Transports"/>
      <sheetName val="Phase Utilisation"/>
      <sheetName val="Fin de vie"/>
      <sheetName val="Résultats"/>
      <sheetName val="Impacts par phase de vie"/>
      <sheetName val="Graphique_Phase de Production"/>
      <sheetName val="Graphique_Phase de Transports"/>
      <sheetName val="Graphique_Phase Utilisation"/>
      <sheetName val="Résultats Normés"/>
      <sheetName val="Comparaison"/>
      <sheetName val="Comparaison2"/>
    </sheetNames>
    <sheetDataSet>
      <sheetData sheetId="6">
        <row r="5">
          <cell r="H5">
            <v>2.8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Bilan_Produit_2008_Manuel.doc#Tutoria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nuel%20utilisateur%20du%20kit%20UCPE%202006.doc#Transport" TargetMode="External" /><Relationship Id="rId2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showGridLines="0" showRowColHeaders="0" tabSelected="1" workbookViewId="0" topLeftCell="A1">
      <selection activeCell="A5" sqref="A5:F5"/>
    </sheetView>
  </sheetViews>
  <sheetFormatPr defaultColWidth="11.421875" defaultRowHeight="12.75" zeroHeight="1"/>
  <cols>
    <col min="7" max="16384" width="0" style="0" hidden="1" customWidth="1"/>
  </cols>
  <sheetData>
    <row r="1" spans="1:6" ht="15.75">
      <c r="A1" s="74" t="s">
        <v>93</v>
      </c>
      <c r="B1" s="73" t="s">
        <v>92</v>
      </c>
      <c r="C1" s="73"/>
      <c r="D1" s="73"/>
      <c r="E1" s="73"/>
      <c r="F1" s="73"/>
    </row>
    <row r="2" spans="1:2" ht="12.75">
      <c r="A2" t="s">
        <v>94</v>
      </c>
      <c r="B2" s="76" t="s">
        <v>98</v>
      </c>
    </row>
    <row r="3" spans="1:2" ht="12.75">
      <c r="A3" t="s">
        <v>95</v>
      </c>
      <c r="B3" s="76" t="s">
        <v>99</v>
      </c>
    </row>
    <row r="4" spans="1:2" ht="12.75">
      <c r="A4" t="s">
        <v>96</v>
      </c>
      <c r="B4" s="78"/>
    </row>
    <row r="5" spans="1:6" ht="12.75">
      <c r="A5" s="75" t="s">
        <v>97</v>
      </c>
      <c r="B5" s="77"/>
      <c r="C5" s="75"/>
      <c r="D5" s="75"/>
      <c r="E5" s="75"/>
      <c r="F5" s="75"/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showGridLines="0" showRowColHeaders="0" workbookViewId="0" topLeftCell="E1">
      <selection activeCell="A1" sqref="A1"/>
    </sheetView>
  </sheetViews>
  <sheetFormatPr defaultColWidth="0" defaultRowHeight="0" customHeight="1" zeroHeight="1"/>
  <cols>
    <col min="1" max="1" width="3.28125" style="0" customWidth="1"/>
    <col min="2" max="8" width="11.421875" style="11" customWidth="1"/>
    <col min="9" max="9" width="3.28125" style="11" customWidth="1"/>
    <col min="10" max="16384" width="11.421875" style="11" hidden="1" customWidth="1"/>
  </cols>
  <sheetData>
    <row r="1" spans="1:9" ht="15" customHeight="1">
      <c r="A1" s="1"/>
      <c r="B1" s="2"/>
      <c r="C1" s="3" t="s">
        <v>0</v>
      </c>
      <c r="D1" s="4"/>
      <c r="E1" s="5"/>
      <c r="F1" s="5"/>
      <c r="G1" s="5"/>
      <c r="H1" s="5"/>
      <c r="I1" s="2"/>
    </row>
    <row r="2" spans="3:4" ht="15" customHeight="1">
      <c r="C2" s="6" t="s">
        <v>1</v>
      </c>
      <c r="D2" s="6" t="s">
        <v>2</v>
      </c>
    </row>
    <row r="3" ht="15" customHeight="1"/>
    <row r="4" spans="2:4" ht="15" customHeight="1">
      <c r="B4" s="7"/>
      <c r="C4" s="7"/>
      <c r="D4" s="7"/>
    </row>
    <row r="5" spans="1:9" ht="12.75" customHeight="1">
      <c r="A5" s="8"/>
      <c r="B5" s="9" t="s">
        <v>3</v>
      </c>
      <c r="C5" s="10"/>
      <c r="D5" s="10"/>
      <c r="E5" s="10"/>
      <c r="F5" s="10"/>
      <c r="G5" s="10"/>
      <c r="H5" s="10"/>
      <c r="I5" s="10"/>
    </row>
    <row r="6" spans="1:9" ht="12.75" customHeight="1" thickBot="1">
      <c r="A6" s="8"/>
      <c r="B6" s="12" t="s">
        <v>4</v>
      </c>
      <c r="C6" s="12"/>
      <c r="D6" s="12"/>
      <c r="E6" s="12"/>
      <c r="F6" s="12"/>
      <c r="G6" s="13"/>
      <c r="H6" s="13"/>
      <c r="I6" s="10"/>
    </row>
    <row r="7" spans="1:9" ht="12.75" customHeight="1" thickBot="1">
      <c r="A7" s="8"/>
      <c r="B7" s="12"/>
      <c r="C7" s="12"/>
      <c r="D7" s="12"/>
      <c r="E7" s="12"/>
      <c r="F7" s="12"/>
      <c r="G7" s="14" t="s">
        <v>5</v>
      </c>
      <c r="H7" s="15">
        <v>1</v>
      </c>
      <c r="I7" s="10"/>
    </row>
    <row r="8" spans="1:9" ht="12.75" customHeight="1" thickBot="1">
      <c r="A8" s="8"/>
      <c r="B8" s="13" t="s">
        <v>6</v>
      </c>
      <c r="C8" s="13"/>
      <c r="D8" s="13"/>
      <c r="E8" s="13"/>
      <c r="F8" s="13"/>
      <c r="G8" s="13"/>
      <c r="H8" s="13"/>
      <c r="I8" s="10"/>
    </row>
    <row r="9" spans="1:9" ht="12.75" customHeight="1">
      <c r="A9" s="8"/>
      <c r="B9" s="13"/>
      <c r="C9" s="16"/>
      <c r="D9" s="17"/>
      <c r="E9" s="17"/>
      <c r="F9" s="17"/>
      <c r="G9" s="17"/>
      <c r="H9" s="18"/>
      <c r="I9" s="10"/>
    </row>
    <row r="10" spans="1:9" ht="12.75" customHeight="1" thickBot="1">
      <c r="A10" s="8"/>
      <c r="B10" s="13"/>
      <c r="C10" s="19"/>
      <c r="D10" s="20"/>
      <c r="E10" s="20"/>
      <c r="F10" s="20"/>
      <c r="G10" s="20"/>
      <c r="H10" s="21"/>
      <c r="I10" s="10"/>
    </row>
    <row r="11" spans="1:9" ht="12.75" customHeight="1">
      <c r="A11" s="8"/>
      <c r="B11" s="10"/>
      <c r="C11" s="10"/>
      <c r="D11" s="10"/>
      <c r="E11" s="10"/>
      <c r="F11" s="10"/>
      <c r="G11" s="10"/>
      <c r="H11" s="10"/>
      <c r="I11" s="10"/>
    </row>
    <row r="12" spans="1:9" ht="12.75" customHeight="1">
      <c r="A12" s="8"/>
      <c r="B12" s="22" t="s">
        <v>7</v>
      </c>
      <c r="I12" s="10"/>
    </row>
    <row r="13" spans="1:9" ht="12.75" customHeight="1">
      <c r="A13" s="8"/>
      <c r="C13" s="23" t="s">
        <v>8</v>
      </c>
      <c r="I13" s="10"/>
    </row>
    <row r="14" spans="1:9" ht="12.75" customHeight="1">
      <c r="A14" s="8"/>
      <c r="C14" s="23" t="s">
        <v>9</v>
      </c>
      <c r="I14" s="10"/>
    </row>
    <row r="15" spans="1:9" ht="12.75" customHeight="1">
      <c r="A15" s="8"/>
      <c r="C15" s="23" t="s">
        <v>10</v>
      </c>
      <c r="I15" s="10"/>
    </row>
    <row r="16" spans="1:9" ht="12.75" customHeight="1">
      <c r="A16" s="8"/>
      <c r="I16" s="10"/>
    </row>
    <row r="17" spans="1:9" ht="12.75" customHeight="1">
      <c r="A17" s="8"/>
      <c r="B17" s="24" t="s">
        <v>11</v>
      </c>
      <c r="I17" s="10"/>
    </row>
    <row r="18" spans="1:9" ht="12.75" customHeight="1">
      <c r="A18" s="8"/>
      <c r="I18" s="10"/>
    </row>
    <row r="19" spans="1:9" ht="12.75" customHeight="1">
      <c r="A19" s="8"/>
      <c r="B19" s="25" t="s">
        <v>12</v>
      </c>
      <c r="C19" s="25"/>
      <c r="D19" s="25"/>
      <c r="E19" s="25"/>
      <c r="F19" s="25"/>
      <c r="G19" s="25"/>
      <c r="H19" s="25"/>
      <c r="I19" s="10"/>
    </row>
    <row r="20" spans="1:9" ht="12.75" customHeight="1">
      <c r="A20" s="8"/>
      <c r="B20" s="25"/>
      <c r="C20" s="25"/>
      <c r="D20" s="25"/>
      <c r="E20" s="25"/>
      <c r="F20" s="25"/>
      <c r="G20" s="25"/>
      <c r="H20" s="25"/>
      <c r="I20" s="10"/>
    </row>
    <row r="21" spans="1:9" ht="12.75" customHeight="1">
      <c r="A21" s="8"/>
      <c r="B21" s="25" t="s">
        <v>13</v>
      </c>
      <c r="C21" s="25"/>
      <c r="D21" s="25"/>
      <c r="E21" s="25"/>
      <c r="F21" s="25"/>
      <c r="G21" s="25"/>
      <c r="H21" s="25"/>
      <c r="I21" s="10"/>
    </row>
    <row r="22" spans="1:9" ht="12.75" customHeight="1">
      <c r="A22" s="8"/>
      <c r="B22" s="25"/>
      <c r="C22" s="25"/>
      <c r="D22" s="25"/>
      <c r="E22" s="25"/>
      <c r="F22" s="25"/>
      <c r="G22" s="25"/>
      <c r="H22" s="25"/>
      <c r="I22" s="10"/>
    </row>
    <row r="23" spans="1:9" ht="12.75" customHeight="1">
      <c r="A23" s="8"/>
      <c r="I23" s="10"/>
    </row>
    <row r="24" spans="1:9" ht="12.75" customHeight="1">
      <c r="A24" s="8"/>
      <c r="B24" s="11" t="s">
        <v>14</v>
      </c>
      <c r="I24" s="10"/>
    </row>
    <row r="25" spans="1:9" ht="12.75" customHeight="1">
      <c r="A25" s="8"/>
      <c r="C25" s="11" t="s">
        <v>15</v>
      </c>
      <c r="I25" s="10"/>
    </row>
    <row r="26" spans="1:9" ht="12.75" customHeight="1">
      <c r="A26" s="10"/>
      <c r="I26" s="10"/>
    </row>
    <row r="27" spans="1:9" ht="12.75" customHeight="1">
      <c r="A27" s="8"/>
      <c r="I27" s="10"/>
    </row>
    <row r="28" spans="1:9" ht="12.75" customHeight="1">
      <c r="A28" s="8"/>
      <c r="B28" s="11" t="s">
        <v>16</v>
      </c>
      <c r="I28" s="10"/>
    </row>
    <row r="29" spans="1:9" ht="12.75" customHeight="1">
      <c r="A29" s="8"/>
      <c r="B29" s="11" t="s">
        <v>17</v>
      </c>
      <c r="I29" s="10"/>
    </row>
    <row r="30" spans="1:9" ht="12.75" customHeight="1">
      <c r="A30" s="8"/>
      <c r="C30" s="11" t="s">
        <v>18</v>
      </c>
      <c r="I30" s="10"/>
    </row>
    <row r="31" spans="1:9" ht="12.75" customHeight="1">
      <c r="A31" s="8"/>
      <c r="I31" s="10"/>
    </row>
    <row r="32" spans="1:9" ht="12.75" customHeight="1">
      <c r="A32" s="8"/>
      <c r="B32" s="24" t="s">
        <v>19</v>
      </c>
      <c r="I32" s="10"/>
    </row>
    <row r="33" spans="1:9" ht="12.75" customHeight="1">
      <c r="A33" s="8"/>
      <c r="I33" s="10"/>
    </row>
    <row r="34" spans="1:9" ht="12.75" customHeight="1">
      <c r="A34" s="8"/>
      <c r="B34" s="11" t="s">
        <v>20</v>
      </c>
      <c r="I34" s="10"/>
    </row>
    <row r="35" spans="1:9" ht="12.75" customHeight="1">
      <c r="A35" s="8"/>
      <c r="B35" s="11" t="s">
        <v>21</v>
      </c>
      <c r="I35" s="10"/>
    </row>
    <row r="36" spans="1:9" ht="12.75" customHeight="1" thickBot="1">
      <c r="A36" s="8"/>
      <c r="I36" s="10"/>
    </row>
    <row r="37" spans="1:9" ht="12.75" customHeight="1" thickBot="1">
      <c r="A37" s="8"/>
      <c r="F37" s="26" t="s">
        <v>22</v>
      </c>
      <c r="I37" s="10"/>
    </row>
    <row r="38" spans="1:9" ht="12.75" customHeight="1">
      <c r="A38" s="8"/>
      <c r="C38" s="27" t="s">
        <v>23</v>
      </c>
      <c r="D38" s="28"/>
      <c r="E38" s="28"/>
      <c r="F38" s="29">
        <v>150</v>
      </c>
      <c r="I38" s="10"/>
    </row>
    <row r="39" spans="1:9" ht="12.75" customHeight="1">
      <c r="A39" s="8"/>
      <c r="C39" s="30" t="s">
        <v>24</v>
      </c>
      <c r="D39" s="31"/>
      <c r="E39" s="31"/>
      <c r="F39" s="32">
        <v>300</v>
      </c>
      <c r="I39" s="10"/>
    </row>
    <row r="40" spans="1:9" ht="12.75" customHeight="1" thickBot="1">
      <c r="A40" s="8"/>
      <c r="C40" s="33" t="s">
        <v>25</v>
      </c>
      <c r="D40" s="34"/>
      <c r="E40" s="34"/>
      <c r="F40" s="35">
        <v>455</v>
      </c>
      <c r="I40" s="10"/>
    </row>
    <row r="41" spans="1:9" ht="12.75" customHeight="1">
      <c r="A41" s="8"/>
      <c r="I41" s="10"/>
    </row>
    <row r="42" spans="1:9" ht="12.75" customHeight="1">
      <c r="A42" s="8"/>
      <c r="B42" s="36" t="s">
        <v>26</v>
      </c>
      <c r="C42" s="36"/>
      <c r="D42" s="36"/>
      <c r="E42" s="36"/>
      <c r="F42" s="36"/>
      <c r="G42" s="36"/>
      <c r="H42" s="36"/>
      <c r="I42" s="10"/>
    </row>
    <row r="43" s="10" customFormat="1" ht="12.75" customHeight="1">
      <c r="A43" s="8"/>
    </row>
  </sheetData>
  <mergeCells count="5">
    <mergeCell ref="B42:H42"/>
    <mergeCell ref="B19:H20"/>
    <mergeCell ref="B21:H22"/>
    <mergeCell ref="B6:F7"/>
    <mergeCell ref="C9:H10"/>
  </mergeCells>
  <conditionalFormatting sqref="H7">
    <cfRule type="cellIs" priority="1" dxfId="0" operator="equal" stopIfTrue="1">
      <formula>0</formula>
    </cfRule>
  </conditionalFormatting>
  <conditionalFormatting sqref="C9:H10">
    <cfRule type="cellIs" priority="2" dxfId="0" operator="equal" stopIfTrue="1">
      <formula>0</formula>
    </cfRule>
  </conditionalFormatting>
  <hyperlinks>
    <hyperlink ref="C2" location="Méthodologie!E1" display="Méthodologie!E1"/>
    <hyperlink ref="D2" location="'Phase de Production'!E1" display="'Phase de Production'!E1"/>
    <hyperlink ref="B42:H42" r:id="rId1" display="Bilan_Produit_2008_Manuel.doc"/>
  </hyperlinks>
  <printOptions/>
  <pageMargins left="0.75" right="0.75" top="1" bottom="1" header="0.4921259845" footer="0.4921259845"/>
  <pageSetup orientation="portrait" paperSize="9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"/>
  <sheetViews>
    <sheetView showGridLines="0" showRowColHeaders="0" workbookViewId="0" topLeftCell="E1">
      <selection activeCell="A1" sqref="A1"/>
    </sheetView>
  </sheetViews>
  <sheetFormatPr defaultColWidth="0" defaultRowHeight="12.75"/>
  <cols>
    <col min="1" max="1" width="3.28125" style="0" customWidth="1"/>
    <col min="2" max="2" width="15.7109375" style="0" customWidth="1"/>
    <col min="3" max="3" width="20.7109375" style="0" customWidth="1"/>
    <col min="4" max="4" width="8.140625" style="0" customWidth="1"/>
    <col min="5" max="5" width="5.28125" style="0" customWidth="1"/>
    <col min="6" max="6" width="25.7109375" style="0" customWidth="1"/>
    <col min="7" max="8" width="11.421875" style="0" customWidth="1"/>
    <col min="9" max="9" width="3.28125" style="0" customWidth="1"/>
  </cols>
  <sheetData>
    <row r="1" spans="1:9" s="39" customFormat="1" ht="15" customHeight="1">
      <c r="A1" s="37"/>
      <c r="B1" s="37"/>
      <c r="C1" s="38" t="s">
        <v>27</v>
      </c>
      <c r="D1" s="37"/>
      <c r="E1" s="37"/>
      <c r="F1" s="37"/>
      <c r="G1" s="37"/>
      <c r="H1" s="37"/>
      <c r="I1" s="37"/>
    </row>
    <row r="2" spans="2:4" s="39" customFormat="1" ht="15" customHeight="1">
      <c r="B2"/>
      <c r="C2" s="40" t="s">
        <v>1</v>
      </c>
      <c r="D2" s="6" t="s">
        <v>2</v>
      </c>
    </row>
    <row r="3" spans="2:3" s="39" customFormat="1" ht="15" customHeight="1" thickBot="1">
      <c r="B3" s="41"/>
      <c r="C3" s="41" t="s">
        <v>28</v>
      </c>
    </row>
    <row r="4" spans="2:11" s="39" customFormat="1" ht="15" customHeight="1" thickBot="1">
      <c r="B4" s="42" t="s">
        <v>29</v>
      </c>
      <c r="C4" s="43" t="s">
        <v>30</v>
      </c>
      <c r="D4" s="43" t="s">
        <v>31</v>
      </c>
      <c r="E4" s="43" t="s">
        <v>32</v>
      </c>
      <c r="F4" s="44" t="s">
        <v>33</v>
      </c>
      <c r="G4" s="45"/>
      <c r="H4" s="46"/>
      <c r="J4" s="47" t="s">
        <v>34</v>
      </c>
      <c r="K4" s="39" t="s">
        <v>35</v>
      </c>
    </row>
    <row r="5" spans="1:10" ht="12.75" customHeight="1">
      <c r="A5" s="48"/>
      <c r="B5" s="49" t="s">
        <v>36</v>
      </c>
      <c r="C5" s="50" t="s">
        <v>37</v>
      </c>
      <c r="D5" s="50">
        <v>2.8</v>
      </c>
      <c r="E5" s="50" t="s">
        <v>38</v>
      </c>
      <c r="F5" s="50"/>
      <c r="G5" s="48"/>
      <c r="H5" s="48"/>
      <c r="I5" s="48"/>
      <c r="J5" s="48">
        <v>1</v>
      </c>
    </row>
    <row r="6" spans="1:10" ht="12.75" customHeight="1">
      <c r="A6" s="48"/>
      <c r="B6" s="48"/>
      <c r="C6" s="48"/>
      <c r="D6" s="48"/>
      <c r="E6" s="48"/>
      <c r="F6" s="48"/>
      <c r="G6" s="48"/>
      <c r="H6" s="48"/>
      <c r="I6" s="48"/>
      <c r="J6" s="48"/>
    </row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conditionalFormatting sqref="D4 B4 B5:D5">
    <cfRule type="cellIs" priority="1" dxfId="0" operator="equal" stopIfTrue="1">
      <formula>0</formula>
    </cfRule>
  </conditionalFormatting>
  <hyperlinks>
    <hyperlink ref="C2" location="'Unité Fonctionnelle'!E1" display="'Unité Fonctionnelle'!E1"/>
    <hyperlink ref="D2" location="'Phase de Transports'!E1" display="'Phase de Transports'!E1"/>
  </hyperlink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"/>
  <sheetViews>
    <sheetView showGridLines="0" showRowColHeaders="0" workbookViewId="0" topLeftCell="E1">
      <selection activeCell="A1" sqref="A1"/>
    </sheetView>
  </sheetViews>
  <sheetFormatPr defaultColWidth="0" defaultRowHeight="12.75"/>
  <cols>
    <col min="1" max="1" width="3.28125" style="0" customWidth="1"/>
    <col min="2" max="2" width="15.7109375" style="0" customWidth="1"/>
    <col min="3" max="3" width="20.7109375" style="0" customWidth="1"/>
    <col min="4" max="4" width="8.140625" style="0" customWidth="1"/>
    <col min="5" max="5" width="5.28125" style="0" customWidth="1"/>
    <col min="6" max="6" width="25.7109375" style="0" customWidth="1"/>
    <col min="7" max="8" width="11.421875" style="0" customWidth="1"/>
    <col min="9" max="9" width="3.28125" style="0" customWidth="1"/>
  </cols>
  <sheetData>
    <row r="1" spans="1:9" s="39" customFormat="1" ht="15" customHeight="1">
      <c r="A1" s="37"/>
      <c r="B1" s="37"/>
      <c r="C1" s="38" t="s">
        <v>39</v>
      </c>
      <c r="D1" s="37"/>
      <c r="E1" s="37"/>
      <c r="F1" s="37"/>
      <c r="G1" s="37"/>
      <c r="H1" s="37"/>
      <c r="I1" s="37"/>
    </row>
    <row r="2" spans="2:4" s="39" customFormat="1" ht="15" customHeight="1">
      <c r="B2"/>
      <c r="C2" s="6" t="s">
        <v>1</v>
      </c>
      <c r="D2" s="6" t="s">
        <v>2</v>
      </c>
    </row>
    <row r="3" s="39" customFormat="1" ht="15" customHeight="1" thickBot="1">
      <c r="C3" s="41" t="s">
        <v>40</v>
      </c>
    </row>
    <row r="4" spans="2:11" s="39" customFormat="1" ht="15" customHeight="1" thickBot="1">
      <c r="B4" s="42" t="s">
        <v>29</v>
      </c>
      <c r="C4" s="43" t="s">
        <v>30</v>
      </c>
      <c r="D4" s="43" t="s">
        <v>31</v>
      </c>
      <c r="E4" s="43" t="s">
        <v>32</v>
      </c>
      <c r="F4" s="51" t="s">
        <v>33</v>
      </c>
      <c r="J4" s="47" t="s">
        <v>34</v>
      </c>
      <c r="K4" s="39" t="s">
        <v>41</v>
      </c>
    </row>
    <row r="5" spans="1:10" ht="12.75" customHeight="1">
      <c r="A5" s="48"/>
      <c r="B5" s="52" t="s">
        <v>36</v>
      </c>
      <c r="C5" s="53" t="s">
        <v>42</v>
      </c>
      <c r="D5" s="53">
        <v>16.8</v>
      </c>
      <c r="E5" s="53" t="s">
        <v>43</v>
      </c>
      <c r="F5" s="53" t="s">
        <v>44</v>
      </c>
      <c r="G5" s="48"/>
      <c r="H5" s="48"/>
      <c r="I5" s="48"/>
      <c r="J5" s="48">
        <v>1</v>
      </c>
    </row>
    <row r="6" spans="1:10" ht="12.75" customHeight="1">
      <c r="A6" s="48"/>
      <c r="B6" s="48"/>
      <c r="C6" s="48"/>
      <c r="D6" s="48"/>
      <c r="E6" s="48"/>
      <c r="F6" s="48"/>
      <c r="G6" s="48"/>
      <c r="H6" s="48"/>
      <c r="I6" s="48"/>
      <c r="J6" s="48"/>
    </row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conditionalFormatting sqref="D4 B4 B5:D5">
    <cfRule type="cellIs" priority="1" dxfId="0" operator="equal" stopIfTrue="1">
      <formula>0</formula>
    </cfRule>
  </conditionalFormatting>
  <hyperlinks>
    <hyperlink ref="C2" location="'Phase de Production'!E1" display="'Phase de Production'!E1"/>
    <hyperlink ref="D2" location="'Phase Utilisation'!E1" display="'Phase Utilisation'!E1"/>
  </hyperlink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"/>
  <sheetViews>
    <sheetView showGridLines="0" showRowColHeaders="0" workbookViewId="0" topLeftCell="E1">
      <selection activeCell="A1" sqref="A1"/>
    </sheetView>
  </sheetViews>
  <sheetFormatPr defaultColWidth="0" defaultRowHeight="12.75"/>
  <cols>
    <col min="1" max="1" width="3.28125" style="0" customWidth="1"/>
    <col min="2" max="2" width="15.7109375" style="0" customWidth="1"/>
    <col min="3" max="3" width="20.7109375" style="0" customWidth="1"/>
    <col min="4" max="4" width="8.140625" style="0" customWidth="1"/>
    <col min="5" max="5" width="5.28125" style="0" customWidth="1"/>
    <col min="6" max="6" width="25.7109375" style="0" customWidth="1"/>
    <col min="7" max="8" width="11.421875" style="0" customWidth="1"/>
    <col min="9" max="9" width="3.28125" style="0" customWidth="1"/>
  </cols>
  <sheetData>
    <row r="1" spans="1:9" s="39" customFormat="1" ht="15" customHeight="1">
      <c r="A1" s="37"/>
      <c r="B1" s="38"/>
      <c r="C1" s="38" t="s">
        <v>45</v>
      </c>
      <c r="D1" s="37"/>
      <c r="E1" s="37"/>
      <c r="F1" s="37"/>
      <c r="G1" s="37"/>
      <c r="H1" s="37"/>
      <c r="I1" s="37"/>
    </row>
    <row r="2" spans="2:4" s="39" customFormat="1" ht="15" customHeight="1">
      <c r="B2"/>
      <c r="C2" s="6" t="s">
        <v>1</v>
      </c>
      <c r="D2" s="6" t="s">
        <v>2</v>
      </c>
    </row>
    <row r="3" spans="2:3" s="39" customFormat="1" ht="15" customHeight="1" thickBot="1">
      <c r="B3" s="41"/>
      <c r="C3" s="41" t="s">
        <v>28</v>
      </c>
    </row>
    <row r="4" spans="2:11" s="39" customFormat="1" ht="15" customHeight="1" thickBot="1">
      <c r="B4" s="42" t="s">
        <v>29</v>
      </c>
      <c r="C4" s="43" t="s">
        <v>30</v>
      </c>
      <c r="D4" s="43" t="s">
        <v>31</v>
      </c>
      <c r="E4" s="43" t="s">
        <v>32</v>
      </c>
      <c r="F4" s="51" t="s">
        <v>33</v>
      </c>
      <c r="J4" s="47" t="s">
        <v>34</v>
      </c>
      <c r="K4" s="39" t="s">
        <v>41</v>
      </c>
    </row>
    <row r="5" spans="1:10" ht="12.75" customHeight="1">
      <c r="A5" s="48"/>
      <c r="B5" s="49" t="s">
        <v>36</v>
      </c>
      <c r="C5" s="50" t="s">
        <v>46</v>
      </c>
      <c r="D5" s="50">
        <v>20</v>
      </c>
      <c r="E5" s="50" t="s">
        <v>47</v>
      </c>
      <c r="F5" s="50"/>
      <c r="G5" s="48"/>
      <c r="H5" s="48"/>
      <c r="I5" s="48"/>
      <c r="J5" s="48">
        <v>1</v>
      </c>
    </row>
    <row r="6" spans="1:10" ht="12.75" customHeight="1">
      <c r="A6" s="48"/>
      <c r="B6" s="48"/>
      <c r="C6" s="48"/>
      <c r="D6" s="48"/>
      <c r="E6" s="48"/>
      <c r="F6" s="48"/>
      <c r="G6" s="48"/>
      <c r="H6" s="48"/>
      <c r="I6" s="48"/>
      <c r="J6" s="48"/>
    </row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</sheetData>
  <conditionalFormatting sqref="D4 B4 B5:D5">
    <cfRule type="cellIs" priority="1" dxfId="0" operator="equal" stopIfTrue="1">
      <formula>0</formula>
    </cfRule>
  </conditionalFormatting>
  <hyperlinks>
    <hyperlink ref="C2" location="'Phase de Transports'!E1" display="'Phase de Transports'!E1"/>
    <hyperlink ref="D2" location="'Fin de vie'!E1" display="'Fin de vie'!E1"/>
  </hyperlink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"/>
  <sheetViews>
    <sheetView showGridLines="0" showRowColHeaders="0" workbookViewId="0" topLeftCell="E1">
      <selection activeCell="A1" sqref="A1"/>
    </sheetView>
  </sheetViews>
  <sheetFormatPr defaultColWidth="0" defaultRowHeight="12.75"/>
  <cols>
    <col min="1" max="1" width="18.00390625" style="0" customWidth="1"/>
    <col min="2" max="2" width="15.7109375" style="0" customWidth="1"/>
    <col min="3" max="3" width="20.7109375" style="0" customWidth="1"/>
    <col min="4" max="4" width="15.7109375" style="0" customWidth="1"/>
    <col min="5" max="8" width="14.421875" style="0" customWidth="1"/>
    <col min="9" max="9" width="10.8515625" style="0" hidden="1" customWidth="1"/>
  </cols>
  <sheetData>
    <row r="1" spans="1:10" s="39" customFormat="1" ht="15" customHeight="1">
      <c r="A1" s="37"/>
      <c r="B1" s="54"/>
      <c r="C1" s="54" t="s">
        <v>48</v>
      </c>
      <c r="D1" s="37"/>
      <c r="E1" s="37"/>
      <c r="F1" s="37"/>
      <c r="G1" s="37"/>
      <c r="H1" s="37"/>
      <c r="I1" s="37"/>
      <c r="J1" s="37"/>
    </row>
    <row r="2" spans="2:4" s="39" customFormat="1" ht="15" customHeight="1">
      <c r="B2"/>
      <c r="C2" s="6" t="s">
        <v>1</v>
      </c>
      <c r="D2" s="6" t="s">
        <v>2</v>
      </c>
    </row>
    <row r="3" spans="2:3" s="39" customFormat="1" ht="15" customHeight="1" thickBot="1">
      <c r="B3" s="55" t="s">
        <v>49</v>
      </c>
      <c r="C3" s="56" t="s">
        <v>50</v>
      </c>
    </row>
    <row r="4" spans="1:11" s="61" customFormat="1" ht="15" customHeight="1">
      <c r="A4" s="57" t="s">
        <v>51</v>
      </c>
      <c r="B4" s="58" t="s">
        <v>29</v>
      </c>
      <c r="C4" s="58" t="s">
        <v>52</v>
      </c>
      <c r="D4" s="59" t="s">
        <v>53</v>
      </c>
      <c r="E4" s="59" t="s">
        <v>54</v>
      </c>
      <c r="F4" s="59" t="s">
        <v>55</v>
      </c>
      <c r="G4" s="59" t="s">
        <v>56</v>
      </c>
      <c r="H4" s="58" t="s">
        <v>57</v>
      </c>
      <c r="I4" s="58" t="s">
        <v>31</v>
      </c>
      <c r="J4" s="60" t="s">
        <v>34</v>
      </c>
      <c r="K4" s="61" t="s">
        <v>41</v>
      </c>
    </row>
    <row r="5" spans="1:10" ht="12.75" customHeight="1">
      <c r="A5" s="62" t="s">
        <v>27</v>
      </c>
      <c r="B5" s="62" t="s">
        <v>36</v>
      </c>
      <c r="C5" s="62" t="s">
        <v>37</v>
      </c>
      <c r="D5" s="63">
        <v>0</v>
      </c>
      <c r="E5" s="63">
        <v>0.5</v>
      </c>
      <c r="F5" s="63">
        <v>0.5</v>
      </c>
      <c r="G5" s="63">
        <v>0</v>
      </c>
      <c r="H5" s="64">
        <f>D5+E5+F5+G5</f>
        <v>1</v>
      </c>
      <c r="I5" s="65">
        <f>'[1]Phase de Production'!$H$5</f>
        <v>2.8</v>
      </c>
      <c r="J5" s="65">
        <v>1</v>
      </c>
    </row>
    <row r="6" spans="1:7" ht="12.75" customHeight="1">
      <c r="A6" s="48"/>
      <c r="B6" s="48"/>
      <c r="C6" s="48"/>
      <c r="D6" s="48"/>
      <c r="E6" s="48"/>
      <c r="F6" s="48"/>
      <c r="G6" s="48"/>
    </row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</sheetData>
  <conditionalFormatting sqref="H5">
    <cfRule type="cellIs" priority="1" dxfId="1" operator="notEqual" stopIfTrue="1">
      <formula>1</formula>
    </cfRule>
  </conditionalFormatting>
  <hyperlinks>
    <hyperlink ref="D2" location="Résultats!E1" display="Résultats!E1"/>
    <hyperlink ref="C2" location="'Phase Utilisation'!E1" display="'Phase Utilisation'!E1"/>
  </hyperlinks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8"/>
  <sheetViews>
    <sheetView showGridLines="0" showRowColHeaders="0" workbookViewId="0" topLeftCell="E1">
      <selection activeCell="A1" sqref="A1"/>
    </sheetView>
  </sheetViews>
  <sheetFormatPr defaultColWidth="11.421875" defaultRowHeight="12.75"/>
  <cols>
    <col min="1" max="1" width="47.8515625" style="0" bestFit="1" customWidth="1"/>
    <col min="2" max="31" width="25.7109375" style="0" customWidth="1"/>
  </cols>
  <sheetData>
    <row r="1" spans="1:7" ht="15" customHeight="1">
      <c r="A1" s="2"/>
      <c r="B1" s="3"/>
      <c r="C1" s="3" t="s">
        <v>58</v>
      </c>
      <c r="D1" s="2"/>
      <c r="E1" s="2"/>
      <c r="F1" s="2"/>
      <c r="G1" s="2"/>
    </row>
    <row r="2" ht="15" customHeight="1"/>
    <row r="3" ht="15" customHeight="1"/>
    <row r="4" ht="15" customHeight="1">
      <c r="A4" s="7"/>
    </row>
    <row r="5" ht="12.75" customHeight="1" thickBot="1">
      <c r="A5" s="66" t="s">
        <v>59</v>
      </c>
    </row>
    <row r="6" spans="1:7" ht="12.75">
      <c r="A6" s="67" t="s">
        <v>60</v>
      </c>
      <c r="B6" s="68" t="s">
        <v>27</v>
      </c>
      <c r="C6" s="68" t="s">
        <v>39</v>
      </c>
      <c r="D6" s="68" t="s">
        <v>61</v>
      </c>
      <c r="E6" s="68" t="s">
        <v>48</v>
      </c>
      <c r="G6" s="68" t="s">
        <v>62</v>
      </c>
    </row>
    <row r="7" spans="1:7" ht="12.75">
      <c r="A7" s="69" t="s">
        <v>63</v>
      </c>
      <c r="B7" s="70">
        <v>2433.2</v>
      </c>
      <c r="C7" s="70">
        <v>2.8056</v>
      </c>
      <c r="D7" s="70">
        <v>23.2</v>
      </c>
      <c r="E7" s="70">
        <v>0</v>
      </c>
      <c r="G7" s="70">
        <v>2459.2056</v>
      </c>
    </row>
    <row r="8" spans="1:7" ht="12.75" customHeight="1">
      <c r="A8" s="69" t="s">
        <v>64</v>
      </c>
      <c r="B8" s="70">
        <v>1.2264</v>
      </c>
      <c r="C8" s="70">
        <v>0.0011995200000000001</v>
      </c>
      <c r="D8" s="70">
        <v>0.010360000000000001</v>
      </c>
      <c r="E8" s="70">
        <v>0</v>
      </c>
      <c r="G8" s="70">
        <v>1.2379595199999998</v>
      </c>
    </row>
    <row r="9" spans="1:7" ht="12.75">
      <c r="A9" s="69" t="s">
        <v>65</v>
      </c>
      <c r="B9" s="70">
        <v>278.6</v>
      </c>
      <c r="C9" s="70">
        <v>0.17976</v>
      </c>
      <c r="D9" s="70">
        <v>1.39</v>
      </c>
      <c r="E9" s="70">
        <v>0</v>
      </c>
      <c r="G9" s="70">
        <v>280.16976</v>
      </c>
    </row>
    <row r="10" spans="1:7" ht="12.75">
      <c r="A10" s="69" t="s">
        <v>66</v>
      </c>
      <c r="B10" s="70">
        <v>1.0808</v>
      </c>
      <c r="C10" s="70">
        <v>0.0039648</v>
      </c>
      <c r="D10" s="70">
        <v>0.00694</v>
      </c>
      <c r="E10" s="70">
        <v>0</v>
      </c>
      <c r="G10" s="70">
        <v>1.0917048</v>
      </c>
    </row>
    <row r="11" spans="1:7" ht="12.75">
      <c r="A11" s="69" t="s">
        <v>67</v>
      </c>
      <c r="B11" s="70">
        <v>0.07336</v>
      </c>
      <c r="C11" s="70">
        <v>0.00033600000000000004</v>
      </c>
      <c r="D11" s="70">
        <v>0.0007220000000000001</v>
      </c>
      <c r="E11" s="70">
        <v>0</v>
      </c>
      <c r="G11" s="70">
        <v>0.074418</v>
      </c>
    </row>
    <row r="12" spans="1:7" ht="12.75">
      <c r="A12" s="69" t="s">
        <v>68</v>
      </c>
      <c r="B12" s="70">
        <v>0.09212</v>
      </c>
      <c r="C12" s="70">
        <v>0.000126</v>
      </c>
      <c r="D12" s="70">
        <v>0.00037799999999999997</v>
      </c>
      <c r="E12" s="70">
        <v>0</v>
      </c>
      <c r="G12" s="70">
        <v>0.092624</v>
      </c>
    </row>
    <row r="13" spans="1:7" ht="12.75">
      <c r="A13" s="69" t="s">
        <v>69</v>
      </c>
      <c r="B13" s="70">
        <v>137.2</v>
      </c>
      <c r="C13" s="70">
        <v>0.0044016</v>
      </c>
      <c r="D13" s="70">
        <v>0.276</v>
      </c>
      <c r="E13" s="70">
        <v>0</v>
      </c>
      <c r="G13" s="70">
        <v>137.4804016</v>
      </c>
    </row>
    <row r="14" spans="1:7" ht="13.5" customHeight="1" thickBot="1">
      <c r="A14" s="71" t="s">
        <v>70</v>
      </c>
      <c r="B14" s="72">
        <v>79.8</v>
      </c>
      <c r="C14" s="72">
        <v>0.103488</v>
      </c>
      <c r="D14" s="72">
        <v>2.06</v>
      </c>
      <c r="E14" s="72">
        <v>0</v>
      </c>
      <c r="G14" s="72">
        <v>81.963488</v>
      </c>
    </row>
    <row r="15" ht="12.75" customHeight="1"/>
    <row r="16" ht="12.75" customHeight="1" thickBot="1">
      <c r="A16" s="66" t="s">
        <v>71</v>
      </c>
    </row>
    <row r="17" spans="1:2" ht="25.5">
      <c r="A17" s="67" t="s">
        <v>60</v>
      </c>
      <c r="B17" s="68" t="s">
        <v>72</v>
      </c>
    </row>
    <row r="18" spans="1:2" ht="12.75">
      <c r="A18" s="69" t="s">
        <v>63</v>
      </c>
      <c r="B18" s="70">
        <v>2433.2</v>
      </c>
    </row>
    <row r="19" spans="1:2" ht="12.75">
      <c r="A19" s="69" t="s">
        <v>64</v>
      </c>
      <c r="B19" s="70">
        <v>1.2264</v>
      </c>
    </row>
    <row r="20" spans="1:2" ht="12.75" customHeight="1">
      <c r="A20" s="69" t="s">
        <v>65</v>
      </c>
      <c r="B20" s="70">
        <v>278.6</v>
      </c>
    </row>
    <row r="21" spans="1:2" ht="12.75">
      <c r="A21" s="69" t="s">
        <v>66</v>
      </c>
      <c r="B21" s="70">
        <v>1.0808</v>
      </c>
    </row>
    <row r="22" spans="1:2" ht="12.75">
      <c r="A22" s="69" t="s">
        <v>67</v>
      </c>
      <c r="B22" s="70">
        <v>0.07336</v>
      </c>
    </row>
    <row r="23" spans="1:2" ht="12.75">
      <c r="A23" s="69" t="s">
        <v>68</v>
      </c>
      <c r="B23" s="70">
        <v>0.09212</v>
      </c>
    </row>
    <row r="24" spans="1:2" ht="12.75" customHeight="1">
      <c r="A24" s="69" t="s">
        <v>69</v>
      </c>
      <c r="B24" s="70">
        <v>137.2</v>
      </c>
    </row>
    <row r="25" spans="1:2" ht="13.5" thickBot="1">
      <c r="A25" s="71" t="s">
        <v>70</v>
      </c>
      <c r="B25" s="72">
        <v>79.8</v>
      </c>
    </row>
    <row r="26" ht="12.75" customHeight="1"/>
    <row r="27" ht="12.75" customHeight="1" thickBot="1">
      <c r="A27" s="66" t="s">
        <v>73</v>
      </c>
    </row>
    <row r="28" spans="1:2" ht="38.25">
      <c r="A28" s="67" t="s">
        <v>60</v>
      </c>
      <c r="B28" s="68" t="s">
        <v>74</v>
      </c>
    </row>
    <row r="29" spans="1:2" ht="12.75">
      <c r="A29" s="69" t="s">
        <v>63</v>
      </c>
      <c r="B29" s="70">
        <v>2.8056</v>
      </c>
    </row>
    <row r="30" spans="1:2" ht="12.75" customHeight="1">
      <c r="A30" s="69" t="s">
        <v>64</v>
      </c>
      <c r="B30" s="70">
        <v>0.0011995200000000001</v>
      </c>
    </row>
    <row r="31" spans="1:2" ht="12.75">
      <c r="A31" s="69" t="s">
        <v>65</v>
      </c>
      <c r="B31" s="70">
        <v>0.17976</v>
      </c>
    </row>
    <row r="32" spans="1:2" ht="12.75">
      <c r="A32" s="69" t="s">
        <v>66</v>
      </c>
      <c r="B32" s="70">
        <v>0.0039648</v>
      </c>
    </row>
    <row r="33" spans="1:2" ht="12.75">
      <c r="A33" s="69" t="s">
        <v>67</v>
      </c>
      <c r="B33" s="70">
        <v>0.00033600000000000004</v>
      </c>
    </row>
    <row r="34" spans="1:2" ht="12.75">
      <c r="A34" s="69" t="s">
        <v>68</v>
      </c>
      <c r="B34" s="70">
        <v>0.000126</v>
      </c>
    </row>
    <row r="35" spans="1:2" ht="12.75">
      <c r="A35" s="69" t="s">
        <v>69</v>
      </c>
      <c r="B35" s="70">
        <v>0.0044016</v>
      </c>
    </row>
    <row r="36" spans="1:2" ht="13.5" thickBot="1">
      <c r="A36" s="71" t="s">
        <v>70</v>
      </c>
      <c r="B36" s="72">
        <v>0.103488</v>
      </c>
    </row>
    <row r="37" ht="12.75" customHeight="1"/>
    <row r="38" ht="12.75" customHeight="1" thickBot="1">
      <c r="A38" s="66" t="s">
        <v>75</v>
      </c>
    </row>
    <row r="39" spans="1:2" ht="38.25">
      <c r="A39" s="67" t="s">
        <v>60</v>
      </c>
      <c r="B39" s="68" t="s">
        <v>76</v>
      </c>
    </row>
    <row r="40" spans="1:2" ht="12.75">
      <c r="A40" s="69" t="s">
        <v>63</v>
      </c>
      <c r="B40" s="70">
        <v>23.2</v>
      </c>
    </row>
    <row r="41" spans="1:2" ht="12.75">
      <c r="A41" s="69" t="s">
        <v>64</v>
      </c>
      <c r="B41" s="70">
        <v>0.010360000000000001</v>
      </c>
    </row>
    <row r="42" spans="1:2" ht="12.75">
      <c r="A42" s="69" t="s">
        <v>65</v>
      </c>
      <c r="B42" s="70">
        <v>1.39</v>
      </c>
    </row>
    <row r="43" spans="1:2" ht="12.75">
      <c r="A43" s="69" t="s">
        <v>66</v>
      </c>
      <c r="B43" s="70">
        <v>0.00694</v>
      </c>
    </row>
    <row r="44" spans="1:2" ht="12.75">
      <c r="A44" s="69" t="s">
        <v>67</v>
      </c>
      <c r="B44" s="70">
        <v>0.0007220000000000001</v>
      </c>
    </row>
    <row r="45" spans="1:2" ht="12.75">
      <c r="A45" s="69" t="s">
        <v>68</v>
      </c>
      <c r="B45" s="70">
        <v>0.00037799999999999997</v>
      </c>
    </row>
    <row r="46" spans="1:2" ht="12.75">
      <c r="A46" s="69" t="s">
        <v>69</v>
      </c>
      <c r="B46" s="70">
        <v>0.276</v>
      </c>
    </row>
    <row r="47" spans="1:2" ht="13.5" thickBot="1">
      <c r="A47" s="71" t="s">
        <v>70</v>
      </c>
      <c r="B47" s="72">
        <v>2.06</v>
      </c>
    </row>
    <row r="48" ht="12.75" customHeight="1"/>
    <row r="49" ht="12.75" customHeight="1" thickBot="1">
      <c r="A49" s="66" t="s">
        <v>77</v>
      </c>
    </row>
    <row r="50" spans="1:2" ht="38.25">
      <c r="A50" s="67" t="s">
        <v>60</v>
      </c>
      <c r="B50" s="68" t="s">
        <v>78</v>
      </c>
    </row>
    <row r="51" spans="1:2" ht="12.75">
      <c r="A51" s="69" t="s">
        <v>63</v>
      </c>
      <c r="B51" s="70">
        <v>0</v>
      </c>
    </row>
    <row r="52" spans="1:2" ht="12.75">
      <c r="A52" s="69" t="s">
        <v>64</v>
      </c>
      <c r="B52" s="70">
        <v>0</v>
      </c>
    </row>
    <row r="53" spans="1:2" ht="12.75">
      <c r="A53" s="69" t="s">
        <v>65</v>
      </c>
      <c r="B53" s="70">
        <v>0</v>
      </c>
    </row>
    <row r="54" spans="1:2" ht="12.75">
      <c r="A54" s="69" t="s">
        <v>66</v>
      </c>
      <c r="B54" s="70">
        <v>0</v>
      </c>
    </row>
    <row r="55" spans="1:2" ht="12.75">
      <c r="A55" s="69" t="s">
        <v>67</v>
      </c>
      <c r="B55" s="70">
        <v>0</v>
      </c>
    </row>
    <row r="56" spans="1:2" ht="12.75">
      <c r="A56" s="69" t="s">
        <v>68</v>
      </c>
      <c r="B56" s="70">
        <v>0</v>
      </c>
    </row>
    <row r="57" spans="1:2" ht="12.75">
      <c r="A57" s="69" t="s">
        <v>69</v>
      </c>
      <c r="B57" s="70">
        <v>0</v>
      </c>
    </row>
    <row r="58" spans="1:2" ht="13.5" thickBot="1">
      <c r="A58" s="71" t="s">
        <v>70</v>
      </c>
      <c r="B58" s="72">
        <v>0</v>
      </c>
    </row>
  </sheetData>
  <hyperlinks>
    <hyperlink ref="A35" r:id="rId1" display="SOMMAIRE"/>
  </hyperlinks>
  <printOptions/>
  <pageMargins left="0.75" right="0.75" top="1" bottom="1" header="0.4921259845" footer="0.4921259845"/>
  <pageSetup orientation="portrait" paperSize="9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8"/>
  <sheetViews>
    <sheetView showGridLines="0" showRowColHeaders="0" workbookViewId="0" topLeftCell="E1">
      <selection activeCell="A1" sqref="A1"/>
    </sheetView>
  </sheetViews>
  <sheetFormatPr defaultColWidth="11.421875" defaultRowHeight="12.75"/>
  <cols>
    <col min="1" max="1" width="47.8515625" style="0" bestFit="1" customWidth="1"/>
    <col min="2" max="31" width="25.7109375" style="0" customWidth="1"/>
  </cols>
  <sheetData>
    <row r="1" spans="1:7" ht="15" customHeight="1">
      <c r="A1" s="2"/>
      <c r="B1" s="3"/>
      <c r="C1" s="3" t="s">
        <v>79</v>
      </c>
      <c r="D1" s="2"/>
      <c r="E1" s="2"/>
      <c r="F1" s="2"/>
      <c r="G1" s="2"/>
    </row>
    <row r="2" ht="15" customHeight="1"/>
    <row r="3" ht="15" customHeight="1"/>
    <row r="4" ht="15" customHeight="1">
      <c r="A4" s="7"/>
    </row>
    <row r="5" ht="12.75" customHeight="1" thickBot="1">
      <c r="A5" s="66" t="s">
        <v>59</v>
      </c>
    </row>
    <row r="6" spans="1:7" ht="12.75">
      <c r="A6" s="67" t="s">
        <v>60</v>
      </c>
      <c r="B6" s="68" t="s">
        <v>27</v>
      </c>
      <c r="C6" s="68" t="s">
        <v>39</v>
      </c>
      <c r="D6" s="68" t="s">
        <v>61</v>
      </c>
      <c r="E6" s="68" t="s">
        <v>48</v>
      </c>
      <c r="G6" s="68" t="s">
        <v>62</v>
      </c>
    </row>
    <row r="7" spans="1:7" ht="12.75">
      <c r="A7" s="69" t="s">
        <v>80</v>
      </c>
      <c r="B7" s="70">
        <v>5.793333333333333</v>
      </c>
      <c r="C7" s="70">
        <v>0.00668</v>
      </c>
      <c r="D7" s="70">
        <v>0.05523809523809524</v>
      </c>
      <c r="E7" s="70">
        <v>0</v>
      </c>
      <c r="G7" s="70">
        <v>5.855251428571428</v>
      </c>
    </row>
    <row r="8" spans="1:7" ht="12.75">
      <c r="A8" s="69" t="s">
        <v>81</v>
      </c>
      <c r="B8" s="70">
        <v>12.828451882845187</v>
      </c>
      <c r="C8" s="70">
        <v>0.012547280334728034</v>
      </c>
      <c r="D8" s="70">
        <v>0.1083682008368201</v>
      </c>
      <c r="E8" s="70">
        <v>0</v>
      </c>
      <c r="G8" s="70">
        <v>12.949367364016734</v>
      </c>
    </row>
    <row r="9" spans="1:7" ht="12.75">
      <c r="A9" s="69" t="s">
        <v>82</v>
      </c>
      <c r="B9" s="70">
        <v>9.914590747330958</v>
      </c>
      <c r="C9" s="70">
        <v>0.006397153024911032</v>
      </c>
      <c r="D9" s="70">
        <v>0.049466192170818504</v>
      </c>
      <c r="E9" s="70">
        <v>0</v>
      </c>
      <c r="G9" s="70">
        <v>9.970454092526689</v>
      </c>
    </row>
    <row r="10" spans="1:7" ht="12.75">
      <c r="A10" s="69" t="s">
        <v>83</v>
      </c>
      <c r="B10" s="70">
        <v>8.815660685154976</v>
      </c>
      <c r="C10" s="70">
        <v>0.03233931484502447</v>
      </c>
      <c r="D10" s="70">
        <v>0.056606851549755303</v>
      </c>
      <c r="E10" s="70">
        <v>0</v>
      </c>
      <c r="G10" s="70">
        <v>8.904606851549756</v>
      </c>
    </row>
    <row r="11" spans="1:7" ht="12.75">
      <c r="A11" s="69" t="s">
        <v>84</v>
      </c>
      <c r="B11" s="70">
        <v>0.6986666666666667</v>
      </c>
      <c r="C11" s="70">
        <v>0.0032000000000000006</v>
      </c>
      <c r="D11" s="70">
        <v>0.006876190476190478</v>
      </c>
      <c r="E11" s="70">
        <v>0</v>
      </c>
      <c r="G11" s="70">
        <v>0.7087428571428571</v>
      </c>
    </row>
    <row r="12" spans="1:7" ht="12.75">
      <c r="A12" s="69" t="s">
        <v>85</v>
      </c>
      <c r="B12" s="70">
        <v>6.141333333333333</v>
      </c>
      <c r="C12" s="70">
        <v>0.0084</v>
      </c>
      <c r="D12" s="70">
        <v>0.0252</v>
      </c>
      <c r="E12" s="70">
        <v>0</v>
      </c>
      <c r="G12" s="70">
        <v>6.174933333333333</v>
      </c>
    </row>
    <row r="13" spans="1:7" ht="12.75">
      <c r="A13" s="69" t="s">
        <v>86</v>
      </c>
      <c r="B13" s="70">
        <v>49</v>
      </c>
      <c r="C13" s="70">
        <v>0.0015720000000000003</v>
      </c>
      <c r="D13" s="70">
        <v>0.09857142857142859</v>
      </c>
      <c r="E13" s="70">
        <v>0</v>
      </c>
      <c r="G13" s="70">
        <v>49.10014342857143</v>
      </c>
    </row>
    <row r="14" spans="1:7" ht="13.5" thickBot="1">
      <c r="A14" s="71" t="s">
        <v>87</v>
      </c>
      <c r="B14" s="72">
        <v>1.4174067495559504</v>
      </c>
      <c r="C14" s="72">
        <v>0.0018381527531083483</v>
      </c>
      <c r="D14" s="72">
        <v>0.036589698046181174</v>
      </c>
      <c r="E14" s="72">
        <v>0</v>
      </c>
      <c r="G14" s="72">
        <v>1.45583460035524</v>
      </c>
    </row>
    <row r="15" ht="12.75" customHeight="1"/>
    <row r="16" ht="12.75" customHeight="1" thickBot="1">
      <c r="A16" s="66" t="s">
        <v>71</v>
      </c>
    </row>
    <row r="17" spans="1:2" ht="12.75">
      <c r="A17" s="67" t="s">
        <v>60</v>
      </c>
      <c r="B17" s="68" t="s">
        <v>88</v>
      </c>
    </row>
    <row r="18" spans="1:2" ht="12.75">
      <c r="A18" s="69" t="s">
        <v>80</v>
      </c>
      <c r="B18" s="70">
        <v>5.793333333333333</v>
      </c>
    </row>
    <row r="19" spans="1:2" ht="12.75">
      <c r="A19" s="69" t="s">
        <v>81</v>
      </c>
      <c r="B19" s="70">
        <v>12.828451882845187</v>
      </c>
    </row>
    <row r="20" spans="1:2" ht="12.75">
      <c r="A20" s="69" t="s">
        <v>82</v>
      </c>
      <c r="B20" s="70">
        <v>9.914590747330958</v>
      </c>
    </row>
    <row r="21" spans="1:2" ht="12.75">
      <c r="A21" s="69" t="s">
        <v>83</v>
      </c>
      <c r="B21" s="70">
        <v>8.815660685154976</v>
      </c>
    </row>
    <row r="22" spans="1:2" ht="12.75">
      <c r="A22" s="69" t="s">
        <v>84</v>
      </c>
      <c r="B22" s="70">
        <v>0.6986666666666667</v>
      </c>
    </row>
    <row r="23" spans="1:2" ht="12.75">
      <c r="A23" s="69" t="s">
        <v>85</v>
      </c>
      <c r="B23" s="70">
        <v>6.141333333333333</v>
      </c>
    </row>
    <row r="24" spans="1:2" ht="12.75">
      <c r="A24" s="69" t="s">
        <v>86</v>
      </c>
      <c r="B24" s="70">
        <v>49</v>
      </c>
    </row>
    <row r="25" spans="1:2" ht="13.5" thickBot="1">
      <c r="A25" s="71" t="s">
        <v>87</v>
      </c>
      <c r="B25" s="72">
        <v>1.4174067495559504</v>
      </c>
    </row>
    <row r="26" ht="12.75" customHeight="1"/>
    <row r="27" ht="12.75" customHeight="1" thickBot="1">
      <c r="A27" s="66" t="s">
        <v>73</v>
      </c>
    </row>
    <row r="28" spans="1:2" ht="25.5">
      <c r="A28" s="67" t="s">
        <v>60</v>
      </c>
      <c r="B28" s="68" t="s">
        <v>89</v>
      </c>
    </row>
    <row r="29" spans="1:2" ht="12.75">
      <c r="A29" s="69" t="s">
        <v>80</v>
      </c>
      <c r="B29" s="70">
        <v>0.00668</v>
      </c>
    </row>
    <row r="30" spans="1:2" ht="12.75">
      <c r="A30" s="69" t="s">
        <v>81</v>
      </c>
      <c r="B30" s="70">
        <v>0.012547280334728034</v>
      </c>
    </row>
    <row r="31" spans="1:2" ht="12.75">
      <c r="A31" s="69" t="s">
        <v>82</v>
      </c>
      <c r="B31" s="70">
        <v>0.006397153024911032</v>
      </c>
    </row>
    <row r="32" spans="1:2" ht="12.75">
      <c r="A32" s="69" t="s">
        <v>83</v>
      </c>
      <c r="B32" s="70">
        <v>0.03233931484502447</v>
      </c>
    </row>
    <row r="33" spans="1:2" ht="12.75">
      <c r="A33" s="69" t="s">
        <v>84</v>
      </c>
      <c r="B33" s="70">
        <v>0.0032000000000000006</v>
      </c>
    </row>
    <row r="34" spans="1:2" ht="12.75">
      <c r="A34" s="69" t="s">
        <v>85</v>
      </c>
      <c r="B34" s="70">
        <v>0.0084</v>
      </c>
    </row>
    <row r="35" spans="1:2" ht="12.75">
      <c r="A35" s="69" t="s">
        <v>86</v>
      </c>
      <c r="B35" s="70">
        <v>0.0015720000000000003</v>
      </c>
    </row>
    <row r="36" spans="1:2" ht="13.5" thickBot="1">
      <c r="A36" s="71" t="s">
        <v>87</v>
      </c>
      <c r="B36" s="72">
        <v>0.0018381527531083483</v>
      </c>
    </row>
    <row r="37" ht="12.75" customHeight="1"/>
    <row r="38" ht="12.75" customHeight="1" thickBot="1">
      <c r="A38" s="66" t="s">
        <v>75</v>
      </c>
    </row>
    <row r="39" spans="1:2" ht="25.5">
      <c r="A39" s="67" t="s">
        <v>60</v>
      </c>
      <c r="B39" s="68" t="s">
        <v>90</v>
      </c>
    </row>
    <row r="40" spans="1:2" ht="12.75">
      <c r="A40" s="69" t="s">
        <v>80</v>
      </c>
      <c r="B40" s="70">
        <v>0.05523809523809524</v>
      </c>
    </row>
    <row r="41" spans="1:2" ht="12.75">
      <c r="A41" s="69" t="s">
        <v>81</v>
      </c>
      <c r="B41" s="70">
        <v>0.1083682008368201</v>
      </c>
    </row>
    <row r="42" spans="1:2" ht="12.75">
      <c r="A42" s="69" t="s">
        <v>82</v>
      </c>
      <c r="B42" s="70">
        <v>0.049466192170818504</v>
      </c>
    </row>
    <row r="43" spans="1:2" ht="12.75">
      <c r="A43" s="69" t="s">
        <v>83</v>
      </c>
      <c r="B43" s="70">
        <v>0.056606851549755303</v>
      </c>
    </row>
    <row r="44" spans="1:2" ht="12.75">
      <c r="A44" s="69" t="s">
        <v>84</v>
      </c>
      <c r="B44" s="70">
        <v>0.006876190476190478</v>
      </c>
    </row>
    <row r="45" spans="1:2" ht="12.75">
      <c r="A45" s="69" t="s">
        <v>85</v>
      </c>
      <c r="B45" s="70">
        <v>0.0252</v>
      </c>
    </row>
    <row r="46" spans="1:2" ht="12.75">
      <c r="A46" s="69" t="s">
        <v>86</v>
      </c>
      <c r="B46" s="70">
        <v>0.09857142857142859</v>
      </c>
    </row>
    <row r="47" spans="1:2" ht="13.5" thickBot="1">
      <c r="A47" s="71" t="s">
        <v>87</v>
      </c>
      <c r="B47" s="72">
        <v>0.036589698046181174</v>
      </c>
    </row>
    <row r="48" ht="12.75" customHeight="1"/>
    <row r="49" ht="12.75" customHeight="1" thickBot="1">
      <c r="A49" s="66" t="s">
        <v>77</v>
      </c>
    </row>
    <row r="50" spans="1:2" ht="25.5">
      <c r="A50" s="67" t="s">
        <v>60</v>
      </c>
      <c r="B50" s="68" t="s">
        <v>91</v>
      </c>
    </row>
    <row r="51" spans="1:2" ht="12.75">
      <c r="A51" s="69" t="s">
        <v>80</v>
      </c>
      <c r="B51" s="70">
        <v>0</v>
      </c>
    </row>
    <row r="52" spans="1:2" ht="12.75">
      <c r="A52" s="69" t="s">
        <v>81</v>
      </c>
      <c r="B52" s="70">
        <v>0</v>
      </c>
    </row>
    <row r="53" spans="1:2" ht="12.75">
      <c r="A53" s="69" t="s">
        <v>82</v>
      </c>
      <c r="B53" s="70">
        <v>0</v>
      </c>
    </row>
    <row r="54" spans="1:2" ht="12.75">
      <c r="A54" s="69" t="s">
        <v>83</v>
      </c>
      <c r="B54" s="70">
        <v>0</v>
      </c>
    </row>
    <row r="55" spans="1:2" ht="12.75">
      <c r="A55" s="69" t="s">
        <v>84</v>
      </c>
      <c r="B55" s="70">
        <v>0</v>
      </c>
    </row>
    <row r="56" spans="1:2" ht="12.75">
      <c r="A56" s="69" t="s">
        <v>85</v>
      </c>
      <c r="B56" s="70">
        <v>0</v>
      </c>
    </row>
    <row r="57" spans="1:2" ht="12.75">
      <c r="A57" s="69" t="s">
        <v>86</v>
      </c>
      <c r="B57" s="70">
        <v>0</v>
      </c>
    </row>
    <row r="58" spans="1:2" ht="13.5" thickBot="1">
      <c r="A58" s="71" t="s">
        <v>87</v>
      </c>
      <c r="B58" s="72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Aucune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spie</dc:creator>
  <cp:keywords/>
  <dc:description/>
  <cp:lastModifiedBy>spie</cp:lastModifiedBy>
  <dcterms:created xsi:type="dcterms:W3CDTF">2011-07-12T12:41:33Z</dcterms:created>
  <dcterms:modified xsi:type="dcterms:W3CDTF">2011-07-12T12:41:37Z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